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0" yWindow="0" windowWidth="25125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49" i="1"/>
  <c r="B30" i="1"/>
  <c r="B25" i="1"/>
  <c r="B19" i="1"/>
  <c r="B14" i="1"/>
  <c r="B56" i="1" l="1"/>
</calcChain>
</file>

<file path=xl/sharedStrings.xml><?xml version="1.0" encoding="utf-8"?>
<sst xmlns="http://schemas.openxmlformats.org/spreadsheetml/2006/main" count="37" uniqueCount="32">
  <si>
    <t>Direct Support for learning in English</t>
  </si>
  <si>
    <t>Through one to one tuition and Morning Study Group</t>
  </si>
  <si>
    <t>Indirect support for learning in English</t>
  </si>
  <si>
    <t>Additional option group and extra sets in Y9-11</t>
  </si>
  <si>
    <t>Direct support for learning in Maths</t>
  </si>
  <si>
    <t>One to one Morning Study Group</t>
  </si>
  <si>
    <t>Indirect support for learing in Maths</t>
  </si>
  <si>
    <t>Additional option group and extra sets in Yr9-11</t>
  </si>
  <si>
    <t>Pastoral support direct intervention</t>
  </si>
  <si>
    <t>School social worker, connexions and mentoring programme</t>
  </si>
  <si>
    <t>Section total</t>
  </si>
  <si>
    <t>Part funded vocational placements including student and parent liason &amp; safeguarding work</t>
  </si>
  <si>
    <t>Courses &amp; motivational experiences</t>
  </si>
  <si>
    <t>Cooking ingredients</t>
  </si>
  <si>
    <t>Individual music lessons</t>
  </si>
  <si>
    <t xml:space="preserve">Yr 11 Demontfort University </t>
  </si>
  <si>
    <t>Brilliant Club University of Cambridge</t>
  </si>
  <si>
    <t xml:space="preserve">Brilliant Club University of Nottingham </t>
  </si>
  <si>
    <t>Brilliant Club</t>
  </si>
  <si>
    <t>Let's think in English</t>
  </si>
  <si>
    <t>Educake - Online science study resource</t>
  </si>
  <si>
    <t>Revision guides Yr10 &amp; Yr11</t>
  </si>
  <si>
    <t>Personal Budgets</t>
  </si>
  <si>
    <t>Students' Personal Budget KS3</t>
  </si>
  <si>
    <t>Students' Personal Budget KS4</t>
  </si>
  <si>
    <t>Vocational placements for Y11 students</t>
  </si>
  <si>
    <t xml:space="preserve">Alternative Provision Placements </t>
  </si>
  <si>
    <t xml:space="preserve">Off site Education </t>
  </si>
  <si>
    <t>2018/19 PP BUDGET</t>
  </si>
  <si>
    <t xml:space="preserve">TOTAL EXPENDITURE </t>
  </si>
  <si>
    <t>School administration &amp; management</t>
  </si>
  <si>
    <t xml:space="preserve">Administration, Leadership &amp;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</si>
</sst>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abSelected="1" topLeftCell="A31" zoomScaleNormal="100" workbookViewId="0">
      <selection activeCell="A55" sqref="A55"/>
    </sheetView>
  </sheetViews>
  <sheetFormatPr defaultRowHeight="15" x14ac:dyDescent="0.3"/>
  <cols>
    <col min="1" max="1" width="73.5703125" style="1" customWidth="1"/>
    <col min="2" max="2" width="24" style="1" customWidth="1"/>
    <col min="3" max="3" width="56.7109375" style="1" customWidth="1"/>
    <col min="4" max="16384" width="9.140625" style="1"/>
  </cols>
  <sheetData>
    <row r="1" spans="1:3" ht="19.5" x14ac:dyDescent="0.4">
      <c r="A1" s="2" t="s">
        <v>0</v>
      </c>
      <c r="B1" s="3"/>
      <c r="C1" s="3"/>
    </row>
    <row r="2" spans="1:3" ht="19.5" x14ac:dyDescent="0.4">
      <c r="A2" s="3" t="s">
        <v>1</v>
      </c>
      <c r="B2" s="4">
        <v>43746</v>
      </c>
      <c r="C2" s="3"/>
    </row>
    <row r="3" spans="1:3" ht="19.5" x14ac:dyDescent="0.4">
      <c r="A3" s="3"/>
      <c r="B3" s="4"/>
      <c r="C3" s="3"/>
    </row>
    <row r="4" spans="1:3" ht="19.5" x14ac:dyDescent="0.4">
      <c r="A4" s="2" t="s">
        <v>2</v>
      </c>
      <c r="B4" s="4"/>
      <c r="C4" s="3"/>
    </row>
    <row r="5" spans="1:3" ht="19.5" x14ac:dyDescent="0.4">
      <c r="A5" s="3" t="s">
        <v>3</v>
      </c>
      <c r="B5" s="4">
        <v>15840</v>
      </c>
      <c r="C5" s="3"/>
    </row>
    <row r="6" spans="1:3" ht="19.5" x14ac:dyDescent="0.4">
      <c r="A6" s="3"/>
      <c r="B6" s="4"/>
      <c r="C6" s="3"/>
    </row>
    <row r="7" spans="1:3" ht="19.5" x14ac:dyDescent="0.4">
      <c r="A7" s="2" t="s">
        <v>4</v>
      </c>
      <c r="B7" s="4"/>
      <c r="C7" s="3"/>
    </row>
    <row r="8" spans="1:3" ht="19.5" x14ac:dyDescent="0.4">
      <c r="A8" s="3" t="s">
        <v>5</v>
      </c>
      <c r="B8" s="4">
        <v>8800</v>
      </c>
      <c r="C8" s="3"/>
    </row>
    <row r="9" spans="1:3" ht="19.5" x14ac:dyDescent="0.4">
      <c r="A9" s="3"/>
      <c r="B9" s="4"/>
      <c r="C9" s="3"/>
    </row>
    <row r="10" spans="1:3" ht="19.5" x14ac:dyDescent="0.4">
      <c r="A10" s="2" t="s">
        <v>6</v>
      </c>
      <c r="B10" s="4"/>
      <c r="C10" s="3"/>
    </row>
    <row r="11" spans="1:3" ht="19.5" x14ac:dyDescent="0.4">
      <c r="A11" s="3" t="s">
        <v>7</v>
      </c>
      <c r="B11" s="4">
        <v>7176</v>
      </c>
      <c r="C11" s="3"/>
    </row>
    <row r="12" spans="1:3" ht="19.5" x14ac:dyDescent="0.4">
      <c r="A12" s="3"/>
      <c r="B12" s="4"/>
      <c r="C12" s="3"/>
    </row>
    <row r="13" spans="1:3" ht="19.5" x14ac:dyDescent="0.4">
      <c r="A13" s="3"/>
      <c r="B13" s="4"/>
      <c r="C13" s="3"/>
    </row>
    <row r="14" spans="1:3" ht="20.25" thickBot="1" x14ac:dyDescent="0.45">
      <c r="A14" s="2" t="s">
        <v>10</v>
      </c>
      <c r="B14" s="5">
        <f>SUM(B2:B13)</f>
        <v>75562</v>
      </c>
      <c r="C14" s="3"/>
    </row>
    <row r="15" spans="1:3" ht="20.25" thickTop="1" x14ac:dyDescent="0.4">
      <c r="A15" s="3"/>
      <c r="B15" s="4"/>
      <c r="C15" s="3"/>
    </row>
    <row r="16" spans="1:3" ht="19.5" x14ac:dyDescent="0.4">
      <c r="A16" s="2" t="s">
        <v>8</v>
      </c>
      <c r="B16" s="4"/>
      <c r="C16" s="3"/>
    </row>
    <row r="17" spans="1:3" ht="19.5" x14ac:dyDescent="0.4">
      <c r="A17" s="3" t="s">
        <v>9</v>
      </c>
      <c r="B17" s="4">
        <v>24000</v>
      </c>
      <c r="C17" s="3"/>
    </row>
    <row r="18" spans="1:3" ht="19.5" x14ac:dyDescent="0.4">
      <c r="A18" s="3"/>
      <c r="B18" s="4"/>
      <c r="C18" s="3"/>
    </row>
    <row r="19" spans="1:3" ht="20.25" thickBot="1" x14ac:dyDescent="0.45">
      <c r="A19" s="2" t="s">
        <v>10</v>
      </c>
      <c r="B19" s="5">
        <f>SUM(B17:B18)</f>
        <v>24000</v>
      </c>
      <c r="C19" s="3"/>
    </row>
    <row r="20" spans="1:3" ht="20.25" thickTop="1" x14ac:dyDescent="0.4">
      <c r="A20" s="3"/>
      <c r="B20" s="4"/>
      <c r="C20" s="3"/>
    </row>
    <row r="21" spans="1:3" ht="19.5" x14ac:dyDescent="0.4">
      <c r="A21" s="3"/>
      <c r="B21" s="4"/>
      <c r="C21" s="3"/>
    </row>
    <row r="22" spans="1:3" ht="19.5" x14ac:dyDescent="0.4">
      <c r="A22" s="2" t="s">
        <v>25</v>
      </c>
      <c r="B22" s="4"/>
      <c r="C22" s="3"/>
    </row>
    <row r="23" spans="1:3" ht="19.5" x14ac:dyDescent="0.4">
      <c r="A23" s="3" t="s">
        <v>11</v>
      </c>
      <c r="B23" s="4">
        <v>12900</v>
      </c>
      <c r="C23" s="3"/>
    </row>
    <row r="24" spans="1:3" ht="19.5" x14ac:dyDescent="0.4">
      <c r="A24" s="3"/>
      <c r="B24" s="4"/>
      <c r="C24" s="3"/>
    </row>
    <row r="25" spans="1:3" ht="20.25" thickBot="1" x14ac:dyDescent="0.45">
      <c r="A25" s="2" t="s">
        <v>10</v>
      </c>
      <c r="B25" s="5">
        <f>SUM(B23:B24)</f>
        <v>12900</v>
      </c>
      <c r="C25" s="3"/>
    </row>
    <row r="26" spans="1:3" ht="20.25" thickTop="1" x14ac:dyDescent="0.4">
      <c r="A26" s="2"/>
      <c r="B26" s="4"/>
      <c r="C26" s="3"/>
    </row>
    <row r="27" spans="1:3" ht="19.5" x14ac:dyDescent="0.4">
      <c r="A27" s="2" t="s">
        <v>26</v>
      </c>
      <c r="B27" s="4"/>
      <c r="C27" s="3"/>
    </row>
    <row r="28" spans="1:3" ht="19.5" x14ac:dyDescent="0.4">
      <c r="A28" s="3" t="s">
        <v>27</v>
      </c>
      <c r="B28" s="4">
        <v>42880</v>
      </c>
      <c r="C28" s="3"/>
    </row>
    <row r="29" spans="1:3" ht="19.5" x14ac:dyDescent="0.4">
      <c r="A29" s="2"/>
      <c r="B29" s="4"/>
      <c r="C29" s="3"/>
    </row>
    <row r="30" spans="1:3" ht="20.25" thickBot="1" x14ac:dyDescent="0.45">
      <c r="A30" s="2" t="s">
        <v>10</v>
      </c>
      <c r="B30" s="5">
        <f>SUM(B28:B29)</f>
        <v>42880</v>
      </c>
      <c r="C30" s="3"/>
    </row>
    <row r="31" spans="1:3" ht="20.25" thickTop="1" x14ac:dyDescent="0.4">
      <c r="A31" s="2"/>
      <c r="B31" s="4"/>
      <c r="C31" s="3"/>
    </row>
    <row r="32" spans="1:3" ht="19.5" x14ac:dyDescent="0.4">
      <c r="A32" s="2"/>
      <c r="B32" s="4"/>
      <c r="C32" s="3"/>
    </row>
    <row r="33" spans="1:3" ht="19.5" x14ac:dyDescent="0.4">
      <c r="A33" s="2" t="s">
        <v>22</v>
      </c>
      <c r="B33" s="4"/>
      <c r="C33" s="3"/>
    </row>
    <row r="34" spans="1:3" ht="19.5" x14ac:dyDescent="0.4">
      <c r="A34" s="3" t="s">
        <v>23</v>
      </c>
      <c r="B34" s="4">
        <v>3720</v>
      </c>
      <c r="C34" s="3"/>
    </row>
    <row r="35" spans="1:3" ht="19.5" x14ac:dyDescent="0.4">
      <c r="A35" s="3" t="s">
        <v>24</v>
      </c>
      <c r="B35" s="4">
        <v>3700</v>
      </c>
      <c r="C35" s="3"/>
    </row>
    <row r="36" spans="1:3" ht="19.5" x14ac:dyDescent="0.4">
      <c r="A36" s="2"/>
      <c r="B36" s="4"/>
      <c r="C36" s="3"/>
    </row>
    <row r="37" spans="1:3" ht="19.5" x14ac:dyDescent="0.4">
      <c r="A37" s="3"/>
      <c r="B37" s="4"/>
      <c r="C37" s="3"/>
    </row>
    <row r="38" spans="1:3" ht="19.5" x14ac:dyDescent="0.4">
      <c r="A38" s="2" t="s">
        <v>12</v>
      </c>
      <c r="B38" s="4"/>
      <c r="C38" s="3"/>
    </row>
    <row r="39" spans="1:3" ht="19.5" x14ac:dyDescent="0.4">
      <c r="A39" s="3" t="s">
        <v>13</v>
      </c>
      <c r="B39" s="4">
        <v>1855</v>
      </c>
      <c r="C39" s="3"/>
    </row>
    <row r="40" spans="1:3" ht="19.5" x14ac:dyDescent="0.4">
      <c r="A40" s="3" t="s">
        <v>14</v>
      </c>
      <c r="B40" s="4">
        <v>3028</v>
      </c>
      <c r="C40" s="3"/>
    </row>
    <row r="41" spans="1:3" ht="19.5" x14ac:dyDescent="0.4">
      <c r="A41" s="3" t="s">
        <v>15</v>
      </c>
      <c r="B41" s="4">
        <v>140</v>
      </c>
      <c r="C41" s="3"/>
    </row>
    <row r="42" spans="1:3" ht="19.5" x14ac:dyDescent="0.4">
      <c r="A42" s="3" t="s">
        <v>16</v>
      </c>
      <c r="B42" s="4">
        <v>300</v>
      </c>
      <c r="C42" s="3"/>
    </row>
    <row r="43" spans="1:3" ht="19.5" x14ac:dyDescent="0.4">
      <c r="A43" s="3" t="s">
        <v>17</v>
      </c>
      <c r="B43" s="4">
        <v>200</v>
      </c>
      <c r="C43" s="3"/>
    </row>
    <row r="44" spans="1:3" ht="19.5" x14ac:dyDescent="0.4">
      <c r="A44" s="3" t="s">
        <v>18</v>
      </c>
      <c r="B44" s="4">
        <v>1920</v>
      </c>
      <c r="C44" s="3"/>
    </row>
    <row r="45" spans="1:3" ht="19.5" x14ac:dyDescent="0.4">
      <c r="A45" s="3" t="s">
        <v>19</v>
      </c>
      <c r="B45" s="4">
        <v>150</v>
      </c>
      <c r="C45" s="3"/>
    </row>
    <row r="46" spans="1:3" ht="19.5" x14ac:dyDescent="0.4">
      <c r="A46" s="3" t="s">
        <v>20</v>
      </c>
      <c r="B46" s="4">
        <v>480</v>
      </c>
      <c r="C46" s="3"/>
    </row>
    <row r="47" spans="1:3" ht="19.5" x14ac:dyDescent="0.4">
      <c r="A47" s="3" t="s">
        <v>21</v>
      </c>
      <c r="B47" s="4">
        <v>4900</v>
      </c>
      <c r="C47" s="3"/>
    </row>
    <row r="48" spans="1:3" ht="19.5" x14ac:dyDescent="0.4">
      <c r="A48" s="3"/>
      <c r="B48" s="4"/>
      <c r="C48" s="3"/>
    </row>
    <row r="49" spans="1:3" ht="20.25" thickBot="1" x14ac:dyDescent="0.45">
      <c r="A49" s="2" t="s">
        <v>10</v>
      </c>
      <c r="B49" s="5">
        <f>SUM(B34:B48)</f>
        <v>20393</v>
      </c>
      <c r="C49" s="3"/>
    </row>
    <row r="50" spans="1:3" ht="20.25" thickTop="1" x14ac:dyDescent="0.4">
      <c r="A50" s="3"/>
      <c r="B50" s="4"/>
      <c r="C50" s="3"/>
    </row>
    <row r="51" spans="1:3" ht="19.5" x14ac:dyDescent="0.4">
      <c r="A51" s="2" t="s">
        <v>30</v>
      </c>
      <c r="B51" s="4"/>
      <c r="C51" s="3"/>
    </row>
    <row r="52" spans="1:3" ht="19.5" x14ac:dyDescent="0.4">
      <c r="A52" s="3" t="s">
        <v>31</v>
      </c>
      <c r="B52" s="4">
        <v>5300</v>
      </c>
      <c r="C52" s="3"/>
    </row>
    <row r="53" spans="1:3" ht="19.5" x14ac:dyDescent="0.4">
      <c r="A53" s="3"/>
      <c r="B53" s="4"/>
      <c r="C53" s="3"/>
    </row>
    <row r="54" spans="1:3" ht="20.25" thickBot="1" x14ac:dyDescent="0.45">
      <c r="A54" s="2" t="s">
        <v>10</v>
      </c>
      <c r="B54" s="5">
        <f>SUM(B52)</f>
        <v>5300</v>
      </c>
      <c r="C54" s="3"/>
    </row>
    <row r="55" spans="1:3" ht="20.25" thickTop="1" x14ac:dyDescent="0.4">
      <c r="A55" s="3"/>
      <c r="B55" s="4"/>
      <c r="C55" s="3"/>
    </row>
    <row r="56" spans="1:3" ht="20.25" thickBot="1" x14ac:dyDescent="0.45">
      <c r="A56" s="2" t="s">
        <v>29</v>
      </c>
      <c r="B56" s="6">
        <f>SUM(B54+B49+B30+B25+B19+B14)</f>
        <v>181035</v>
      </c>
      <c r="C56" s="3"/>
    </row>
    <row r="57" spans="1:3" ht="20.25" thickTop="1" x14ac:dyDescent="0.4">
      <c r="A57" s="3"/>
      <c r="B57" s="4"/>
      <c r="C57" s="3"/>
    </row>
    <row r="58" spans="1:3" ht="20.25" thickBot="1" x14ac:dyDescent="0.45">
      <c r="A58" s="2" t="s">
        <v>28</v>
      </c>
      <c r="B58" s="6">
        <v>181035</v>
      </c>
      <c r="C58" s="3"/>
    </row>
    <row r="59" spans="1:3" ht="20.25" thickTop="1" x14ac:dyDescent="0.4">
      <c r="A59" s="3"/>
      <c r="B59" s="3"/>
      <c r="C59" s="3"/>
    </row>
  </sheetData>
  <pageMargins left="0.7" right="0.7" top="0.75" bottom="0.75" header="0.3" footer="0.3"/>
  <pageSetup paperSize="9" scale="59" orientation="portrait" r:id="rId1"/>
  <headerFooter>
    <oddHeader>&amp;C&amp;"-,Bold"&amp;UPP Expenditure 2018-2019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Authorised Users Only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Loakes</dc:creator>
  <cp:lastModifiedBy>Sandra Loakes</cp:lastModifiedBy>
  <cp:lastPrinted>2019-10-10T14:56:48Z</cp:lastPrinted>
  <dcterms:created xsi:type="dcterms:W3CDTF">2019-09-18T10:26:03Z</dcterms:created>
  <dcterms:modified xsi:type="dcterms:W3CDTF">2019-11-05T09:03:56Z</dcterms:modified>
</cp:coreProperties>
</file>